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H20" i="1"/>
  <c r="G20" i="1"/>
  <c r="F20" i="1"/>
  <c r="E20" i="1"/>
  <c r="D20" i="1"/>
  <c r="H13" i="1"/>
  <c r="H24" i="1" s="1"/>
  <c r="G13" i="1"/>
  <c r="G24" i="1" s="1"/>
  <c r="F13" i="1"/>
  <c r="F24" i="1" s="1"/>
  <c r="E13" i="1"/>
  <c r="E24" i="1" s="1"/>
  <c r="D13" i="1"/>
  <c r="D24" i="1" s="1"/>
  <c r="J20" i="1" l="1"/>
  <c r="J23" i="1"/>
  <c r="J13" i="1"/>
</calcChain>
</file>

<file path=xl/sharedStrings.xml><?xml version="1.0" encoding="utf-8"?>
<sst xmlns="http://schemas.openxmlformats.org/spreadsheetml/2006/main" count="34" uniqueCount="34">
  <si>
    <t>Школа</t>
  </si>
  <si>
    <t>Бехтеевская СОШ</t>
  </si>
  <si>
    <t>Отд./корп</t>
  </si>
  <si>
    <t>Дата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</si>
  <si>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</si>
  <si>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</si>
  <si>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</si>
  <si>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</si>
  <si>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</si>
  <si>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</si>
  <si>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</si>
  <si>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</si>
  <si>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</si>
  <si>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</t>
  </si>
  <si>
    <t>День 5</t>
  </si>
  <si>
    <t>Завтрак</t>
  </si>
  <si>
    <t>Каша манная молочная жидкая</t>
  </si>
  <si>
    <t>Бутерброд с маслом (сливочным)</t>
  </si>
  <si>
    <t>Чай с лимоном</t>
  </si>
  <si>
    <t>Фрукты (апельсин)</t>
  </si>
  <si>
    <t>Итого за завтрак</t>
  </si>
  <si>
    <t>Обед</t>
  </si>
  <si>
    <t>Овощи натуральные свежие (огурцы)</t>
  </si>
  <si>
    <t>Борщ с капустой и картофелем</t>
  </si>
  <si>
    <t>Каша гречневая рассыпчатая</t>
  </si>
  <si>
    <t>Мясо тушеное</t>
  </si>
  <si>
    <t xml:space="preserve">Напиток апельсиновый или лимонный (с лимоном) </t>
  </si>
  <si>
    <t>Хлеб ржаной (ржано-пшеничный)</t>
  </si>
  <si>
    <t>Итого за обед</t>
  </si>
  <si>
    <t>Полдник</t>
  </si>
  <si>
    <t>Кефир</t>
  </si>
  <si>
    <t>Белгородская мелочь</t>
  </si>
  <si>
    <t>Итого за 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</si>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</sst>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0" borderId="0" xfId="0" applyNumberFormat="1" applyFont="1" applyFill="1" applyBorder="1" applyAlignment="1" applyProtection="1">
      <alignment horizontal="left" vertical="top"/>
    </xf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6" xfId="0" applyNumberFormat="1" applyFont="1" applyFill="1" applyBorder="1" applyAlignment="1" applyProtection="1">
      <alignment vertical="top" wrapText="1"/>
    </xf>
    <xf numFmtId="0" fontId="3" fillId="2" borderId="6" xfId="0" applyNumberFormat="1" applyFont="1" applyFill="1" applyBorder="1" applyAlignment="1" applyProtection="1">
      <alignment horizontal="left" vertical="top"/>
    </xf>
    <xf numFmtId="2" fontId="3" fillId="2" borderId="6" xfId="0" applyNumberFormat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horizontal="left" vertical="top"/>
    </xf>
    <xf numFmtId="0" fontId="3" fillId="2" borderId="6" xfId="0" applyNumberFormat="1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2" fontId="2" fillId="2" borderId="6" xfId="0" applyNumberFormat="1" applyFont="1" applyFill="1" applyBorder="1" applyAlignment="1">
      <alignment horizontal="left" vertical="top"/>
    </xf>
    <xf numFmtId="2" fontId="2" fillId="3" borderId="7" xfId="0" applyNumberFormat="1" applyFont="1" applyFill="1" applyBorder="1" applyAlignment="1">
      <alignment horizontal="left" vertical="top"/>
    </xf>
    <xf numFmtId="2" fontId="3" fillId="2" borderId="6" xfId="0" applyNumberFormat="1" applyFont="1" applyFill="1" applyBorder="1" applyAlignment="1" applyProtection="1">
      <alignment horizontal="left" vertical="top"/>
    </xf>
    <xf numFmtId="0" fontId="4" fillId="2" borderId="0" xfId="0" applyFont="1" applyFill="1" applyAlignment="1">
      <alignment wrapText="1"/>
    </xf>
    <xf numFmtId="0" fontId="3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1" sqref="C1:C1048576"/>
    </sheetView>
  </sheetViews>
  <sheetFormatPr defaultRowHeight="15" x14ac:dyDescent="0.25"/>
  <cols>
    <col min="1" max="1" width="9.7109375" customWidth="1"/>
    <col min="2" max="2" width="17.7109375" customWidth="1"/>
    <col min="3" max="3" width="32.85546875" customWidth="1"/>
    <col min="4" max="4" width="11.140625" customWidth="1"/>
    <col min="5" max="5" width="11.28515625" customWidth="1"/>
    <col min="6" max="6" width="11.5703125" customWidth="1"/>
    <col min="7" max="7" width="10.7109375" customWidth="1"/>
    <col min="8" max="8" width="15.7109375" customWidth="1"/>
    <col min="9" max="9" width="10.7109375" customWidth="1"/>
    <col min="10" max="11" width="0" hidden="1" customWidth="1"/>
  </cols>
  <sheetData>
    <row r="1" spans="1:10" x14ac:dyDescent="0.25">
      <c r="A1" t="s">
        <v>0</v>
      </c>
      <c r="B1" t="s">
        <v>1</v>
      </c>
      <c r="F1" t="s">
        <v>2</v>
      </c>
      <c r="H1" t="s">
        <v>3</v>
      </c>
      <c r="I1" s="1">
        <v>45828</v>
      </c>
    </row>
    <row r="4" spans="1:10" x14ac:dyDescent="0.25">
      <c r="B4" s="2"/>
      <c r="C4" s="2"/>
      <c r="D4" s="2"/>
      <c r="E4" s="2"/>
      <c r="F4" s="2"/>
      <c r="G4" s="2"/>
      <c r="H4" s="2"/>
      <c r="I4" s="2"/>
    </row>
    <row r="5" spans="1:10" ht="15" customHeight="1" x14ac:dyDescent="0.25">
      <c r="A5" s="3"/>
      <c r="B5" s="4" t="s">
        <v>4</v>
      </c>
      <c r="C5" s="4" t="s">
        <v>5</v>
      </c>
      <c r="D5" s="4" t="s">
        <v>6</v>
      </c>
      <c r="E5" s="5" t="s">
        <v>7</v>
      </c>
      <c r="F5" s="6"/>
      <c r="G5" s="7"/>
      <c r="H5" s="4" t="s">
        <v>8</v>
      </c>
      <c r="I5" s="4" t="s">
        <v>9</v>
      </c>
    </row>
    <row r="6" spans="1:10" ht="12.75" customHeight="1" x14ac:dyDescent="0.25">
      <c r="A6" s="3"/>
      <c r="B6" s="8"/>
      <c r="C6" s="8"/>
      <c r="D6" s="8"/>
      <c r="E6" s="9" t="s">
        <v>10</v>
      </c>
      <c r="F6" s="9" t="s">
        <v>11</v>
      </c>
      <c r="G6" s="9" t="s">
        <v>12</v>
      </c>
      <c r="H6" s="8"/>
      <c r="I6" s="8"/>
    </row>
    <row r="7" spans="1:10" x14ac:dyDescent="0.25">
      <c r="A7" s="3"/>
      <c r="B7" s="10" t="s">
        <v>13</v>
      </c>
      <c r="C7" s="11"/>
      <c r="D7" s="11"/>
      <c r="E7" s="11"/>
      <c r="F7" s="11"/>
      <c r="G7" s="11"/>
      <c r="H7" s="11"/>
      <c r="I7" s="12"/>
    </row>
    <row r="8" spans="1:10" ht="17.25" customHeight="1" x14ac:dyDescent="0.25">
      <c r="A8" s="3"/>
      <c r="B8" s="10" t="s">
        <v>14</v>
      </c>
      <c r="C8" s="11"/>
      <c r="D8" s="11"/>
      <c r="E8" s="11"/>
      <c r="F8" s="11"/>
      <c r="G8" s="11"/>
      <c r="H8" s="11"/>
      <c r="I8" s="12"/>
    </row>
    <row r="9" spans="1:10" ht="17.25" customHeight="1" x14ac:dyDescent="0.25">
      <c r="A9" s="3"/>
      <c r="B9" s="13" t="s">
        <v>15</v>
      </c>
      <c r="C9" s="14" t="s">
        <v>16</v>
      </c>
      <c r="D9" s="15">
        <v>200</v>
      </c>
      <c r="E9" s="16">
        <v>6.2</v>
      </c>
      <c r="F9" s="16">
        <v>7.46</v>
      </c>
      <c r="G9" s="16">
        <v>30.86</v>
      </c>
      <c r="H9" s="16">
        <v>215.4</v>
      </c>
      <c r="I9" s="17">
        <v>262</v>
      </c>
    </row>
    <row r="10" spans="1:10" ht="17.25" customHeight="1" x14ac:dyDescent="0.25">
      <c r="A10" s="3"/>
      <c r="B10" s="18"/>
      <c r="C10" s="19" t="s">
        <v>17</v>
      </c>
      <c r="D10" s="17">
        <v>50</v>
      </c>
      <c r="E10" s="17">
        <v>3</v>
      </c>
      <c r="F10" s="17">
        <v>10.75</v>
      </c>
      <c r="G10" s="17">
        <v>18.25</v>
      </c>
      <c r="H10" s="17">
        <v>182.5</v>
      </c>
      <c r="I10" s="17">
        <v>1</v>
      </c>
    </row>
    <row r="11" spans="1:10" ht="17.25" customHeight="1" x14ac:dyDescent="0.25">
      <c r="A11" s="3"/>
      <c r="B11" s="18"/>
      <c r="C11" s="19" t="s">
        <v>18</v>
      </c>
      <c r="D11" s="17">
        <v>200</v>
      </c>
      <c r="E11" s="15">
        <v>0.1</v>
      </c>
      <c r="F11" s="15">
        <v>0</v>
      </c>
      <c r="G11" s="15">
        <v>15.2</v>
      </c>
      <c r="H11" s="15">
        <v>61</v>
      </c>
      <c r="I11" s="17">
        <v>494</v>
      </c>
    </row>
    <row r="12" spans="1:10" x14ac:dyDescent="0.25">
      <c r="A12" s="3"/>
      <c r="B12" s="20"/>
      <c r="C12" s="21" t="s">
        <v>19</v>
      </c>
      <c r="D12" s="15">
        <v>100</v>
      </c>
      <c r="E12" s="22">
        <v>1.25</v>
      </c>
      <c r="F12" s="22">
        <v>0.28000000000000003</v>
      </c>
      <c r="G12" s="22">
        <v>11.25</v>
      </c>
      <c r="H12" s="22">
        <v>63</v>
      </c>
      <c r="I12" s="17"/>
    </row>
    <row r="13" spans="1:10" x14ac:dyDescent="0.25">
      <c r="A13" s="3"/>
      <c r="B13" s="23" t="s">
        <v>20</v>
      </c>
      <c r="C13" s="23"/>
      <c r="D13" s="24">
        <f>D9+D10+D11+D12</f>
        <v>550</v>
      </c>
      <c r="E13" s="24">
        <f t="shared" ref="E13:H13" si="0">E9+E10+E11+E12</f>
        <v>10.549999999999999</v>
      </c>
      <c r="F13" s="24">
        <f t="shared" si="0"/>
        <v>18.490000000000002</v>
      </c>
      <c r="G13" s="24">
        <f t="shared" si="0"/>
        <v>75.56</v>
      </c>
      <c r="H13" s="24">
        <f t="shared" si="0"/>
        <v>521.9</v>
      </c>
      <c r="I13" s="17"/>
      <c r="J13" s="25">
        <f>H13/H24</f>
        <v>0.35646472235503041</v>
      </c>
    </row>
    <row r="14" spans="1:10" x14ac:dyDescent="0.25">
      <c r="A14" s="3"/>
      <c r="B14" s="13" t="s">
        <v>21</v>
      </c>
      <c r="C14" s="14" t="s">
        <v>22</v>
      </c>
      <c r="D14" s="17">
        <v>100</v>
      </c>
      <c r="E14" s="17">
        <v>0.7</v>
      </c>
      <c r="F14" s="17">
        <v>0.1</v>
      </c>
      <c r="G14" s="17">
        <v>1.9</v>
      </c>
      <c r="H14" s="16">
        <v>12</v>
      </c>
      <c r="I14" s="15">
        <v>71</v>
      </c>
    </row>
    <row r="15" spans="1:10" x14ac:dyDescent="0.25">
      <c r="A15" s="3"/>
      <c r="B15" s="18"/>
      <c r="C15" s="21" t="s">
        <v>23</v>
      </c>
      <c r="D15" s="15">
        <v>250</v>
      </c>
      <c r="E15" s="15">
        <v>1.83</v>
      </c>
      <c r="F15" s="15">
        <v>5</v>
      </c>
      <c r="G15" s="15">
        <v>10.65</v>
      </c>
      <c r="H15" s="26">
        <v>95</v>
      </c>
      <c r="I15" s="15">
        <v>128</v>
      </c>
    </row>
    <row r="16" spans="1:10" x14ac:dyDescent="0.25">
      <c r="A16" s="3"/>
      <c r="B16" s="18"/>
      <c r="C16" s="21" t="s">
        <v>24</v>
      </c>
      <c r="D16" s="15">
        <v>200</v>
      </c>
      <c r="E16" s="15">
        <v>11.4</v>
      </c>
      <c r="F16" s="15">
        <v>10.46</v>
      </c>
      <c r="G16" s="15">
        <v>49.44</v>
      </c>
      <c r="H16" s="15">
        <v>337.4</v>
      </c>
      <c r="I16" s="15">
        <v>237</v>
      </c>
    </row>
    <row r="17" spans="1:10" x14ac:dyDescent="0.25">
      <c r="A17" s="3"/>
      <c r="B17" s="18"/>
      <c r="C17" s="21" t="s">
        <v>25</v>
      </c>
      <c r="D17" s="15">
        <v>100</v>
      </c>
      <c r="E17" s="15">
        <v>10.58</v>
      </c>
      <c r="F17" s="15">
        <v>28.17</v>
      </c>
      <c r="G17" s="15">
        <v>2.56</v>
      </c>
      <c r="H17" s="15">
        <v>305</v>
      </c>
      <c r="I17" s="15">
        <v>256</v>
      </c>
    </row>
    <row r="18" spans="1:10" ht="26.25" x14ac:dyDescent="0.25">
      <c r="A18" s="3"/>
      <c r="B18" s="18"/>
      <c r="C18" s="27" t="s">
        <v>26</v>
      </c>
      <c r="D18" s="17">
        <v>200</v>
      </c>
      <c r="E18" s="17">
        <v>0.2</v>
      </c>
      <c r="F18" s="17">
        <v>0</v>
      </c>
      <c r="G18" s="17">
        <v>19.8</v>
      </c>
      <c r="H18" s="17">
        <v>77</v>
      </c>
      <c r="I18" s="17">
        <v>296</v>
      </c>
    </row>
    <row r="19" spans="1:10" x14ac:dyDescent="0.25">
      <c r="A19" s="3"/>
      <c r="B19" s="18"/>
      <c r="C19" s="21" t="s">
        <v>27</v>
      </c>
      <c r="D19" s="15">
        <v>60</v>
      </c>
      <c r="E19" s="26">
        <v>4.2</v>
      </c>
      <c r="F19" s="26">
        <v>0.66</v>
      </c>
      <c r="G19" s="26">
        <v>24.18</v>
      </c>
      <c r="H19" s="26">
        <v>115.8</v>
      </c>
      <c r="I19" s="17">
        <v>516</v>
      </c>
    </row>
    <row r="20" spans="1:10" x14ac:dyDescent="0.25">
      <c r="A20" s="3"/>
      <c r="B20" s="23" t="s">
        <v>28</v>
      </c>
      <c r="C20" s="23"/>
      <c r="D20" s="24">
        <f>D14+D15+D16+D17+D18+D19</f>
        <v>910</v>
      </c>
      <c r="E20" s="24">
        <f t="shared" ref="E20:H20" si="1">E14+E15+E16+E17+E18+E19</f>
        <v>28.909999999999997</v>
      </c>
      <c r="F20" s="24">
        <f t="shared" si="1"/>
        <v>44.39</v>
      </c>
      <c r="G20" s="24">
        <f t="shared" si="1"/>
        <v>108.53</v>
      </c>
      <c r="H20" s="24">
        <f t="shared" si="1"/>
        <v>942.19999999999993</v>
      </c>
      <c r="I20" s="17"/>
      <c r="J20" s="25">
        <f>H20/H24</f>
        <v>0.64353527764496965</v>
      </c>
    </row>
    <row r="21" spans="1:10" x14ac:dyDescent="0.25">
      <c r="A21" s="3"/>
      <c r="B21" s="13" t="s">
        <v>29</v>
      </c>
      <c r="C21" s="17" t="s">
        <v>30</v>
      </c>
      <c r="D21" s="17">
        <v>200</v>
      </c>
      <c r="E21" s="17">
        <v>5.7</v>
      </c>
      <c r="F21" s="17">
        <v>6.3</v>
      </c>
      <c r="G21" s="17">
        <v>7.8</v>
      </c>
      <c r="H21" s="17">
        <v>114</v>
      </c>
      <c r="I21" s="17">
        <v>280</v>
      </c>
    </row>
    <row r="22" spans="1:10" x14ac:dyDescent="0.25">
      <c r="A22" s="3"/>
      <c r="B22" s="28"/>
      <c r="C22" s="17" t="s">
        <v>31</v>
      </c>
      <c r="D22" s="17">
        <v>100</v>
      </c>
      <c r="E22" s="17">
        <v>8</v>
      </c>
      <c r="F22" s="17">
        <v>9</v>
      </c>
      <c r="G22" s="17">
        <v>57</v>
      </c>
      <c r="H22" s="17">
        <v>340</v>
      </c>
      <c r="I22" s="17"/>
    </row>
    <row r="23" spans="1:10" x14ac:dyDescent="0.25">
      <c r="A23" s="3"/>
      <c r="B23" s="23" t="s">
        <v>32</v>
      </c>
      <c r="C23" s="23"/>
      <c r="D23" s="29">
        <f>D21+D22</f>
        <v>300</v>
      </c>
      <c r="E23" s="29">
        <f t="shared" ref="E23:H23" si="2">E21+E22</f>
        <v>13.7</v>
      </c>
      <c r="F23" s="29">
        <f t="shared" si="2"/>
        <v>15.3</v>
      </c>
      <c r="G23" s="29">
        <f t="shared" si="2"/>
        <v>64.8</v>
      </c>
      <c r="H23" s="29">
        <f t="shared" si="2"/>
        <v>454</v>
      </c>
      <c r="I23" s="17"/>
      <c r="J23" s="25">
        <f>H23/H24</f>
        <v>0.31008810873574211</v>
      </c>
    </row>
    <row r="24" spans="1:10" x14ac:dyDescent="0.25">
      <c r="A24" s="3"/>
      <c r="B24" s="23" t="s">
        <v>33</v>
      </c>
      <c r="C24" s="23"/>
      <c r="D24" s="24">
        <f>D13+D20</f>
        <v>1460</v>
      </c>
      <c r="E24" s="24">
        <f>E13+E20</f>
        <v>39.459999999999994</v>
      </c>
      <c r="F24" s="24">
        <f>F13+F20</f>
        <v>62.88</v>
      </c>
      <c r="G24" s="24">
        <f>G13+G20</f>
        <v>184.09</v>
      </c>
      <c r="H24" s="24">
        <f>H13+H20</f>
        <v>1464.1</v>
      </c>
      <c r="I24" s="29"/>
    </row>
  </sheetData>
  <mergeCells count="15">
    <mergeCell ref="B21:B22"/>
    <mergeCell ref="B23:C23"/>
    <mergeCell ref="B24:C24"/>
    <mergeCell ref="B7:I7"/>
    <mergeCell ref="B8:I8"/>
    <mergeCell ref="B9:B11"/>
    <mergeCell ref="B13:C13"/>
    <mergeCell ref="B14:B19"/>
    <mergeCell ref="B20:C20"/>
    <mergeCell ref="B5:B6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2025-06-18T13:56:32Z</dcterms:modified>
</cp:coreProperties>
</file>