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1" i="1" l="1"/>
  <c r="G21" i="1"/>
  <c r="F21" i="1"/>
  <c r="E21" i="1"/>
  <c r="D21" i="1"/>
  <c r="J18" i="1"/>
  <c r="H18" i="1"/>
  <c r="G18" i="1"/>
  <c r="F18" i="1"/>
  <c r="E18" i="1"/>
  <c r="D18" i="1"/>
  <c r="H12" i="1"/>
  <c r="H22" i="1" s="1"/>
  <c r="G12" i="1"/>
  <c r="G22" i="1" s="1"/>
  <c r="F12" i="1"/>
  <c r="F22" i="1" s="1"/>
  <c r="E12" i="1"/>
  <c r="E22" i="1" s="1"/>
  <c r="D12" i="1"/>
  <c r="D22" i="1" s="1"/>
  <c r="J21" i="1" l="1"/>
  <c r="J12" i="1"/>
</calcChain>
</file>

<file path=xl/sharedStrings.xml><?xml version="1.0" encoding="utf-8"?>
<sst xmlns="http://schemas.openxmlformats.org/spreadsheetml/2006/main" count="32" uniqueCount="32">
  <si>
    <t>Школа</t>
  </si>
  <si>
    <t>Бехтеевская СОШ</t>
  </si>
  <si>
    <t>Отд./корп</t>
  </si>
  <si>
    <t>Дата</t>
  </si>
  <si>
    <t>Приём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</si>
  <si>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</si>
  <si>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</si>
  <si>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</si>
  <si>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</si>
  <si>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</si>
  <si>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</si>
  <si>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</si>
  <si>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</si>
  <si>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День 4</t>
  </si>
  <si>
    <t>Завтрак</t>
  </si>
  <si>
    <t>Каша рисовая молочная вязкая</t>
  </si>
  <si>
    <t>Бутерброд с сыром</t>
  </si>
  <si>
    <t>Какао с молоком</t>
  </si>
  <si>
    <t>Фрукты (банан)</t>
  </si>
  <si>
    <t>Итого за завтрак</t>
  </si>
  <si>
    <t>Обед</t>
  </si>
  <si>
    <t>Овощи натуральные свежие (помидоры)</t>
  </si>
  <si>
    <t>Щи из свежей капусты с картофелем</t>
  </si>
  <si>
    <t>Плов из курицы</t>
  </si>
  <si>
    <t xml:space="preserve">Напиток апельсиновый или лимонный (с лимоном) </t>
  </si>
  <si>
    <t>Хлеб ржаной (ржано-пшеничный)</t>
  </si>
  <si>
    <t>Итого за обед</t>
  </si>
  <si>
    <t>Полдник</t>
  </si>
  <si>
    <t>Кофейный напиток на молоке</t>
  </si>
  <si>
    <t>Веснушка</t>
  </si>
  <si>
    <t>Итого за полдник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</si>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</sst>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0" fontId="3" fillId="2" borderId="6" xfId="0" applyNumberFormat="1" applyFont="1" applyFill="1" applyBorder="1" applyAlignment="1" applyProtection="1">
      <alignment vertical="top"/>
    </xf>
    <xf numFmtId="1" fontId="3" fillId="2" borderId="6" xfId="0" applyNumberFormat="1" applyFont="1" applyFill="1" applyBorder="1" applyAlignment="1">
      <alignment horizontal="left" vertical="top"/>
    </xf>
    <xf numFmtId="2" fontId="3" fillId="2" borderId="6" xfId="0" applyNumberFormat="1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vertical="top"/>
    </xf>
    <xf numFmtId="0" fontId="4" fillId="2" borderId="6" xfId="0" applyNumberFormat="1" applyFont="1" applyFill="1" applyBorder="1" applyAlignment="1" applyProtection="1">
      <alignment horizontal="left" vertical="top" wrapText="1"/>
    </xf>
    <xf numFmtId="0" fontId="5" fillId="2" borderId="6" xfId="0" applyFont="1" applyFill="1" applyBorder="1" applyAlignment="1">
      <alignment horizontal="left" vertical="top"/>
    </xf>
    <xf numFmtId="2" fontId="4" fillId="2" borderId="6" xfId="0" applyNumberFormat="1" applyFont="1" applyFill="1" applyBorder="1" applyAlignment="1" applyProtection="1">
      <alignment horizontal="left" vertical="top"/>
    </xf>
    <xf numFmtId="0" fontId="2" fillId="2" borderId="5" xfId="0" applyFont="1" applyFill="1" applyBorder="1" applyAlignment="1">
      <alignment horizontal="center" vertical="top"/>
    </xf>
    <xf numFmtId="0" fontId="3" fillId="2" borderId="6" xfId="0" applyNumberFormat="1" applyFont="1" applyFill="1" applyBorder="1" applyAlignment="1" applyProtection="1">
      <alignment horizontal="left" vertical="top" wrapText="1"/>
    </xf>
    <xf numFmtId="0" fontId="3" fillId="2" borderId="6" xfId="0" applyNumberFormat="1" applyFont="1" applyFill="1" applyBorder="1" applyAlignment="1" applyProtection="1">
      <alignment horizontal="left" vertical="top"/>
    </xf>
    <xf numFmtId="0" fontId="3" fillId="2" borderId="6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/>
    </xf>
    <xf numFmtId="2" fontId="2" fillId="2" borderId="6" xfId="0" applyNumberFormat="1" applyFont="1" applyFill="1" applyBorder="1" applyAlignment="1">
      <alignment horizontal="left" vertical="top"/>
    </xf>
    <xf numFmtId="2" fontId="2" fillId="3" borderId="7" xfId="0" applyNumberFormat="1" applyFont="1" applyFill="1" applyBorder="1" applyAlignment="1">
      <alignment horizontal="left" vertical="top"/>
    </xf>
    <xf numFmtId="2" fontId="0" fillId="0" borderId="0" xfId="0" applyNumberFormat="1"/>
    <xf numFmtId="0" fontId="3" fillId="2" borderId="1" xfId="0" applyFont="1" applyFill="1" applyBorder="1" applyAlignment="1">
      <alignment horizontal="left" vertical="top"/>
    </xf>
    <xf numFmtId="0" fontId="3" fillId="2" borderId="6" xfId="0" applyNumberFormat="1" applyFont="1" applyFill="1" applyBorder="1" applyAlignment="1" applyProtection="1">
      <alignment vertical="top" wrapText="1"/>
    </xf>
    <xf numFmtId="2" fontId="3" fillId="2" borderId="6" xfId="0" applyNumberFormat="1" applyFont="1" applyFill="1" applyBorder="1" applyAlignment="1" applyProtection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5" fillId="2" borderId="0" xfId="0" applyFont="1" applyFill="1" applyAlignment="1">
      <alignment wrapText="1"/>
    </xf>
    <xf numFmtId="2" fontId="2" fillId="4" borderId="7" xfId="0" applyNumberFormat="1" applyFont="1" applyFill="1" applyBorder="1" applyAlignment="1">
      <alignment horizontal="left" vertical="top"/>
    </xf>
    <xf numFmtId="2" fontId="0" fillId="2" borderId="0" xfId="0" applyNumberFormat="1" applyFill="1"/>
    <xf numFmtId="0" fontId="3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sqref="A1:XFD1048576"/>
    </sheetView>
  </sheetViews>
  <sheetFormatPr defaultRowHeight="15" x14ac:dyDescent="0.25"/>
  <cols>
    <col min="1" max="1" width="9.7109375" customWidth="1"/>
    <col min="2" max="2" width="17.85546875" customWidth="1"/>
    <col min="3" max="3" width="32.85546875" customWidth="1"/>
    <col min="4" max="4" width="11.140625" customWidth="1"/>
    <col min="5" max="5" width="11.28515625" customWidth="1"/>
    <col min="6" max="6" width="11.5703125" customWidth="1"/>
    <col min="7" max="7" width="10.7109375" customWidth="1"/>
    <col min="8" max="8" width="11.5703125" customWidth="1"/>
    <col min="9" max="9" width="10.7109375" customWidth="1"/>
    <col min="10" max="11" width="0" hidden="1" customWidth="1"/>
  </cols>
  <sheetData>
    <row r="1" spans="1:12" x14ac:dyDescent="0.25">
      <c r="A1" t="s">
        <v>0</v>
      </c>
      <c r="B1" t="s">
        <v>1</v>
      </c>
      <c r="F1" t="s">
        <v>2</v>
      </c>
      <c r="H1" t="s">
        <v>3</v>
      </c>
      <c r="I1" s="1">
        <v>45827</v>
      </c>
    </row>
    <row r="3" spans="1:12" ht="15" customHeight="1" x14ac:dyDescent="0.25">
      <c r="B3" s="2"/>
      <c r="C3" s="3"/>
      <c r="D3" s="3"/>
      <c r="E3" s="3"/>
      <c r="F3" s="3"/>
      <c r="G3" s="3"/>
      <c r="H3" s="3"/>
      <c r="I3" s="3"/>
    </row>
    <row r="4" spans="1:12" x14ac:dyDescent="0.25">
      <c r="A4" s="4"/>
      <c r="B4" s="4"/>
      <c r="C4" s="4"/>
      <c r="D4" s="4"/>
      <c r="E4" s="4"/>
      <c r="F4" s="4"/>
      <c r="G4" s="4"/>
      <c r="H4" s="4"/>
      <c r="I4" s="4"/>
    </row>
    <row r="5" spans="1:12" ht="15" customHeight="1" x14ac:dyDescent="0.25">
      <c r="A5" s="4"/>
      <c r="B5" s="5" t="s">
        <v>4</v>
      </c>
      <c r="C5" s="5" t="s">
        <v>5</v>
      </c>
      <c r="D5" s="5" t="s">
        <v>6</v>
      </c>
      <c r="E5" s="6" t="s">
        <v>7</v>
      </c>
      <c r="F5" s="7"/>
      <c r="G5" s="8"/>
      <c r="H5" s="5" t="s">
        <v>8</v>
      </c>
      <c r="I5" s="5" t="s">
        <v>9</v>
      </c>
    </row>
    <row r="6" spans="1:12" ht="29.25" customHeight="1" x14ac:dyDescent="0.25">
      <c r="A6" s="4"/>
      <c r="B6" s="9"/>
      <c r="C6" s="9"/>
      <c r="D6" s="9"/>
      <c r="E6" s="10" t="s">
        <v>10</v>
      </c>
      <c r="F6" s="10" t="s">
        <v>11</v>
      </c>
      <c r="G6" s="10" t="s">
        <v>12</v>
      </c>
      <c r="H6" s="9"/>
      <c r="I6" s="9"/>
    </row>
    <row r="7" spans="1:12" ht="17.25" customHeight="1" x14ac:dyDescent="0.25">
      <c r="A7" s="4"/>
      <c r="B7" s="11" t="s">
        <v>13</v>
      </c>
      <c r="C7" s="12"/>
      <c r="D7" s="12"/>
      <c r="E7" s="12"/>
      <c r="F7" s="12"/>
      <c r="G7" s="12"/>
      <c r="H7" s="12"/>
      <c r="I7" s="13"/>
    </row>
    <row r="8" spans="1:12" ht="17.25" customHeight="1" x14ac:dyDescent="0.25">
      <c r="A8" s="4"/>
      <c r="B8" s="14" t="s">
        <v>14</v>
      </c>
      <c r="C8" s="15" t="s">
        <v>15</v>
      </c>
      <c r="D8" s="16">
        <v>200</v>
      </c>
      <c r="E8" s="17">
        <v>5.62</v>
      </c>
      <c r="F8" s="17">
        <v>7.78</v>
      </c>
      <c r="G8" s="16">
        <v>39.020000000000003</v>
      </c>
      <c r="H8" s="17">
        <v>249.72</v>
      </c>
      <c r="I8" s="18">
        <v>181</v>
      </c>
    </row>
    <row r="9" spans="1:12" ht="17.25" customHeight="1" x14ac:dyDescent="0.25">
      <c r="A9" s="4"/>
      <c r="B9" s="19"/>
      <c r="C9" s="20" t="s">
        <v>16</v>
      </c>
      <c r="D9" s="18">
        <v>50</v>
      </c>
      <c r="E9" s="18">
        <v>6.25</v>
      </c>
      <c r="F9" s="18">
        <v>3.75</v>
      </c>
      <c r="G9" s="18">
        <v>18.13</v>
      </c>
      <c r="H9" s="18">
        <v>133.75</v>
      </c>
      <c r="I9" s="18">
        <v>3</v>
      </c>
    </row>
    <row r="10" spans="1:12" ht="17.25" customHeight="1" x14ac:dyDescent="0.25">
      <c r="A10" s="4"/>
      <c r="B10" s="19"/>
      <c r="C10" s="21" t="s">
        <v>17</v>
      </c>
      <c r="D10" s="22">
        <v>200</v>
      </c>
      <c r="E10" s="21">
        <v>3.6</v>
      </c>
      <c r="F10" s="21">
        <v>3.3</v>
      </c>
      <c r="G10" s="21">
        <v>25</v>
      </c>
      <c r="H10" s="23">
        <v>144</v>
      </c>
      <c r="I10" s="18">
        <v>496</v>
      </c>
    </row>
    <row r="11" spans="1:12" ht="17.25" hidden="1" customHeight="1" x14ac:dyDescent="0.25">
      <c r="A11" s="4"/>
      <c r="B11" s="24"/>
      <c r="C11" s="25" t="s">
        <v>18</v>
      </c>
      <c r="D11" s="26">
        <v>150</v>
      </c>
      <c r="E11" s="27">
        <v>1.5</v>
      </c>
      <c r="F11" s="27">
        <v>0.5</v>
      </c>
      <c r="G11" s="27">
        <v>21</v>
      </c>
      <c r="H11" s="27">
        <v>96</v>
      </c>
      <c r="I11" s="18">
        <v>112</v>
      </c>
    </row>
    <row r="12" spans="1:12" ht="17.25" customHeight="1" x14ac:dyDescent="0.25">
      <c r="A12" s="4"/>
      <c r="B12" s="28" t="s">
        <v>19</v>
      </c>
      <c r="C12" s="28"/>
      <c r="D12" s="29">
        <f>D8+D9+D10</f>
        <v>450</v>
      </c>
      <c r="E12" s="29">
        <f t="shared" ref="E12:G12" si="0">E8+E9+E10</f>
        <v>15.47</v>
      </c>
      <c r="F12" s="29">
        <f t="shared" si="0"/>
        <v>14.830000000000002</v>
      </c>
      <c r="G12" s="29">
        <f t="shared" si="0"/>
        <v>82.15</v>
      </c>
      <c r="H12" s="29">
        <f>H8+H9+H10</f>
        <v>527.47</v>
      </c>
      <c r="I12" s="18"/>
      <c r="J12" s="30">
        <f>H12/H22</f>
        <v>0.30632132175731008</v>
      </c>
      <c r="L12" s="31"/>
    </row>
    <row r="13" spans="1:12" ht="25.5" x14ac:dyDescent="0.25">
      <c r="A13" s="4"/>
      <c r="B13" s="32" t="s">
        <v>20</v>
      </c>
      <c r="C13" s="33" t="s">
        <v>21</v>
      </c>
      <c r="D13" s="26">
        <v>100</v>
      </c>
      <c r="E13" s="26">
        <v>1.1000000000000001</v>
      </c>
      <c r="F13" s="26">
        <v>0.2</v>
      </c>
      <c r="G13" s="26">
        <v>3.8</v>
      </c>
      <c r="H13" s="34">
        <v>22</v>
      </c>
      <c r="I13" s="26">
        <v>71</v>
      </c>
    </row>
    <row r="14" spans="1:12" x14ac:dyDescent="0.25">
      <c r="A14" s="4"/>
      <c r="B14" s="35"/>
      <c r="C14" s="25" t="s">
        <v>22</v>
      </c>
      <c r="D14" s="26">
        <v>250</v>
      </c>
      <c r="E14" s="26">
        <v>1.75</v>
      </c>
      <c r="F14" s="26">
        <v>4.9800000000000004</v>
      </c>
      <c r="G14" s="26">
        <v>7.78</v>
      </c>
      <c r="H14" s="26">
        <v>83</v>
      </c>
      <c r="I14" s="26">
        <v>142</v>
      </c>
    </row>
    <row r="15" spans="1:12" ht="17.25" customHeight="1" x14ac:dyDescent="0.25">
      <c r="A15" s="4"/>
      <c r="B15" s="35"/>
      <c r="C15" s="25" t="s">
        <v>23</v>
      </c>
      <c r="D15" s="18">
        <v>200</v>
      </c>
      <c r="E15" s="18">
        <v>19</v>
      </c>
      <c r="F15" s="18">
        <v>23.78</v>
      </c>
      <c r="G15" s="18">
        <v>31.56</v>
      </c>
      <c r="H15" s="17">
        <v>418.88</v>
      </c>
      <c r="I15" s="26">
        <v>131</v>
      </c>
    </row>
    <row r="16" spans="1:12" ht="25.15" customHeight="1" x14ac:dyDescent="0.25">
      <c r="A16" s="4"/>
      <c r="B16" s="35"/>
      <c r="C16" s="36" t="s">
        <v>24</v>
      </c>
      <c r="D16" s="18">
        <v>200</v>
      </c>
      <c r="E16" s="18">
        <v>0.2</v>
      </c>
      <c r="F16" s="18">
        <v>0</v>
      </c>
      <c r="G16" s="18">
        <v>19.8</v>
      </c>
      <c r="H16" s="18">
        <v>77</v>
      </c>
      <c r="I16" s="18">
        <v>296</v>
      </c>
    </row>
    <row r="17" spans="1:12" ht="17.25" customHeight="1" x14ac:dyDescent="0.25">
      <c r="A17" s="4"/>
      <c r="B17" s="35"/>
      <c r="C17" s="25" t="s">
        <v>25</v>
      </c>
      <c r="D17" s="26">
        <v>100</v>
      </c>
      <c r="E17" s="34">
        <v>4.2</v>
      </c>
      <c r="F17" s="34">
        <v>0.66</v>
      </c>
      <c r="G17" s="34">
        <v>24.18</v>
      </c>
      <c r="H17" s="34">
        <v>193</v>
      </c>
      <c r="I17" s="18">
        <v>516</v>
      </c>
    </row>
    <row r="18" spans="1:12" ht="17.25" customHeight="1" x14ac:dyDescent="0.25">
      <c r="A18" s="4"/>
      <c r="B18" s="28" t="s">
        <v>26</v>
      </c>
      <c r="C18" s="28"/>
      <c r="D18" s="29">
        <f>D13+D14+D15+D16+D17</f>
        <v>850</v>
      </c>
      <c r="E18" s="29">
        <f t="shared" ref="E18:G18" si="1">E13+E14+E15+E16+E17</f>
        <v>26.25</v>
      </c>
      <c r="F18" s="29">
        <f t="shared" si="1"/>
        <v>29.62</v>
      </c>
      <c r="G18" s="29">
        <f t="shared" si="1"/>
        <v>87.12</v>
      </c>
      <c r="H18" s="29">
        <f>H13+H14+H15+H16+H17</f>
        <v>793.88</v>
      </c>
      <c r="I18" s="18">
        <v>516</v>
      </c>
      <c r="J18" s="37" t="e">
        <f>H18/#REF!</f>
        <v>#REF!</v>
      </c>
      <c r="K18">
        <v>4</v>
      </c>
      <c r="L18" s="38"/>
    </row>
    <row r="19" spans="1:12" ht="17.25" customHeight="1" x14ac:dyDescent="0.25">
      <c r="A19" s="4"/>
      <c r="B19" s="32" t="s">
        <v>27</v>
      </c>
      <c r="C19" s="36" t="s">
        <v>28</v>
      </c>
      <c r="D19" s="18">
        <v>200</v>
      </c>
      <c r="E19" s="18">
        <v>3.16</v>
      </c>
      <c r="F19" s="18">
        <v>2.68</v>
      </c>
      <c r="G19" s="18">
        <v>15.94</v>
      </c>
      <c r="H19" s="18">
        <v>100.6</v>
      </c>
      <c r="I19" s="18">
        <v>379</v>
      </c>
    </row>
    <row r="20" spans="1:12" ht="27" customHeight="1" x14ac:dyDescent="0.25">
      <c r="A20" s="4"/>
      <c r="B20" s="39"/>
      <c r="C20" s="18" t="s">
        <v>29</v>
      </c>
      <c r="D20" s="18">
        <v>100</v>
      </c>
      <c r="E20" s="18">
        <v>7</v>
      </c>
      <c r="F20" s="18">
        <v>5</v>
      </c>
      <c r="G20" s="18">
        <v>58</v>
      </c>
      <c r="H20" s="18">
        <v>300</v>
      </c>
      <c r="I20" s="18"/>
    </row>
    <row r="21" spans="1:12" ht="17.25" customHeight="1" x14ac:dyDescent="0.25">
      <c r="A21" s="4"/>
      <c r="B21" s="28" t="s">
        <v>30</v>
      </c>
      <c r="C21" s="28"/>
      <c r="D21" s="40">
        <f>D19+D20</f>
        <v>300</v>
      </c>
      <c r="E21" s="40">
        <f t="shared" ref="E21:H21" si="2">E19+E20</f>
        <v>10.16</v>
      </c>
      <c r="F21" s="40">
        <f t="shared" si="2"/>
        <v>7.68</v>
      </c>
      <c r="G21" s="40">
        <f t="shared" si="2"/>
        <v>73.94</v>
      </c>
      <c r="H21" s="40">
        <f t="shared" si="2"/>
        <v>400.6</v>
      </c>
      <c r="I21" s="18"/>
      <c r="J21" s="30">
        <f>H21/H22</f>
        <v>0.2326432242515753</v>
      </c>
    </row>
    <row r="22" spans="1:12" ht="17.25" customHeight="1" x14ac:dyDescent="0.25">
      <c r="A22" s="4"/>
      <c r="B22" s="28" t="s">
        <v>31</v>
      </c>
      <c r="C22" s="28"/>
      <c r="D22" s="29">
        <f>D12+D18+D21</f>
        <v>1600</v>
      </c>
      <c r="E22" s="29">
        <f t="shared" ref="E22:H22" si="3">E12+E18+E21</f>
        <v>51.879999999999995</v>
      </c>
      <c r="F22" s="29">
        <f t="shared" si="3"/>
        <v>52.13</v>
      </c>
      <c r="G22" s="29">
        <f t="shared" si="3"/>
        <v>243.21</v>
      </c>
      <c r="H22" s="29">
        <f t="shared" si="3"/>
        <v>1721.9499999999998</v>
      </c>
      <c r="I22" s="40"/>
    </row>
  </sheetData>
  <mergeCells count="14">
    <mergeCell ref="B21:C21"/>
    <mergeCell ref="B22:C22"/>
    <mergeCell ref="B7:I7"/>
    <mergeCell ref="B8:B11"/>
    <mergeCell ref="B12:C12"/>
    <mergeCell ref="B13:B17"/>
    <mergeCell ref="B18:C18"/>
    <mergeCell ref="B19:B20"/>
    <mergeCell ref="B5:B6"/>
    <mergeCell ref="C5:C6"/>
    <mergeCell ref="D5:D6"/>
    <mergeCell ref="E5:G5"/>
    <mergeCell ref="H5:H6"/>
    <mergeCell ref="I5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2025-06-18T13:55:07Z</dcterms:modified>
</cp:coreProperties>
</file>